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рейтинг" sheetId="1" r:id="rId1"/>
    <sheet name="Условия " sheetId="2" r:id="rId2"/>
    <sheet name="1" sheetId="3" r:id="rId3"/>
    <sheet name="2" sheetId="4" r:id="rId4"/>
    <sheet name="3" sheetId="5" r:id="rId5"/>
    <sheet name="4" sheetId="6" r:id="rId6"/>
  </sheets>
  <definedNames/>
  <calcPr fullCalcOnLoad="1" refMode="R1C1"/>
</workbook>
</file>

<file path=xl/sharedStrings.xml><?xml version="1.0" encoding="utf-8"?>
<sst xmlns="http://schemas.openxmlformats.org/spreadsheetml/2006/main" count="191" uniqueCount="102">
  <si>
    <t>Самара</t>
  </si>
  <si>
    <t xml:space="preserve">Ерохов Игорь </t>
  </si>
  <si>
    <t>Деревянко Антон</t>
  </si>
  <si>
    <t>Санников Дмитрий</t>
  </si>
  <si>
    <t>Великанов Александр</t>
  </si>
  <si>
    <t>Выхнина Евгения</t>
  </si>
  <si>
    <t>Дорогойченкова Екатерина</t>
  </si>
  <si>
    <t>Шевцов Александр</t>
  </si>
  <si>
    <t>Богданов Алексей</t>
  </si>
  <si>
    <t>Кулаков Александр</t>
  </si>
  <si>
    <t>Илингин Евгений</t>
  </si>
  <si>
    <t xml:space="preserve">Брезгунов Александр </t>
  </si>
  <si>
    <t xml:space="preserve">Куприянов Андрей </t>
  </si>
  <si>
    <t xml:space="preserve">Бобров Сергей </t>
  </si>
  <si>
    <t>Алехин Андрей</t>
  </si>
  <si>
    <t>Чернов Сергей</t>
  </si>
  <si>
    <t xml:space="preserve">Телегин Владимир </t>
  </si>
  <si>
    <t xml:space="preserve">Тарасов Виктор </t>
  </si>
  <si>
    <t>Большаков Алексей</t>
  </si>
  <si>
    <t xml:space="preserve">Рахманов Сергей </t>
  </si>
  <si>
    <t xml:space="preserve">Скотников Дмитрий </t>
  </si>
  <si>
    <t xml:space="preserve">Уваров Александр </t>
  </si>
  <si>
    <t>КМС</t>
  </si>
  <si>
    <t>Шикин Юрий</t>
  </si>
  <si>
    <t>Тютин Сергей</t>
  </si>
  <si>
    <t>Журавлев Нил</t>
  </si>
  <si>
    <t>Беренцев Владимир</t>
  </si>
  <si>
    <t>спел</t>
  </si>
  <si>
    <t>тур/мног</t>
  </si>
  <si>
    <t>б/р</t>
  </si>
  <si>
    <t>Фамилия Имя</t>
  </si>
  <si>
    <t>Сп.р.</t>
  </si>
  <si>
    <t>альп.</t>
  </si>
  <si>
    <t>Город</t>
  </si>
  <si>
    <t>Всего</t>
  </si>
  <si>
    <t>баллов</t>
  </si>
  <si>
    <t>Место</t>
  </si>
  <si>
    <t>Баллы</t>
  </si>
  <si>
    <t>№№</t>
  </si>
  <si>
    <t>Варламов Никита</t>
  </si>
  <si>
    <t>Тольятти</t>
  </si>
  <si>
    <t>Метальников Юрий</t>
  </si>
  <si>
    <t>Булычёв Олег</t>
  </si>
  <si>
    <t>Шаяхметов Виталий</t>
  </si>
  <si>
    <t>Кушманцев Иван</t>
  </si>
  <si>
    <t>Новиков Олег</t>
  </si>
  <si>
    <t>Минина Наташа</t>
  </si>
  <si>
    <t>Рыжухин Александр</t>
  </si>
  <si>
    <t>Уварова Надя</t>
  </si>
  <si>
    <t>Егоркин Дмитрий</t>
  </si>
  <si>
    <t>Бутырев Лев</t>
  </si>
  <si>
    <t>Вьюговская Наташа</t>
  </si>
  <si>
    <t>Ременюк Александр</t>
  </si>
  <si>
    <t>Евстифеев Влад</t>
  </si>
  <si>
    <t>Ульяновск</t>
  </si>
  <si>
    <t>Спорт</t>
  </si>
  <si>
    <t xml:space="preserve">Рейтинг </t>
  </si>
  <si>
    <t>Тренер: Князева Марина.</t>
  </si>
  <si>
    <t>В целях повышения интереса к обучению и созданию здоровой конкуренции вводится рейтинговая система.</t>
  </si>
  <si>
    <t>1. Рейтинговые баллы начисляются вне зависимости от разряда.</t>
  </si>
  <si>
    <t>2. Начисление баллов происходит за участие/победу в соревнованиях,</t>
  </si>
  <si>
    <t xml:space="preserve">    технике, проводимых другими организациями.</t>
  </si>
  <si>
    <t xml:space="preserve">3. Количество баллов, начисляемые участникам, подсчитывается после подведения </t>
  </si>
  <si>
    <t xml:space="preserve">    итогов соревнования. Количество баллов обратно пропорционально количеству</t>
  </si>
  <si>
    <r>
      <t xml:space="preserve">    участников. </t>
    </r>
    <r>
      <rPr>
        <i/>
        <sz val="10"/>
        <rFont val="Arial Cyr"/>
        <family val="0"/>
      </rPr>
      <t>Пример:</t>
    </r>
    <r>
      <rPr>
        <sz val="10"/>
        <rFont val="Arial Cyr"/>
        <family val="0"/>
      </rPr>
      <t>в соревнованиях принимало участие 20 человек, 1 место-20 баллов,</t>
    </r>
  </si>
  <si>
    <t>4. В командных соревнованиях баллы начисляются следующим образом:</t>
  </si>
  <si>
    <t xml:space="preserve">    Участвовало 5 команд по 3 человека (всего 15 человек). За 1 место- 15 баллов каждому</t>
  </si>
  <si>
    <t xml:space="preserve">    участнику, 2 место - по 12 баллов, ….., 4 место - по 6 баллов, 5 место - по 3 балла.</t>
  </si>
  <si>
    <t xml:space="preserve">    2 место-19 баллов,…, 20 место - 1 балл.</t>
  </si>
  <si>
    <t>5. Подготовка соревнований, трасс, судейство также оцниваются в баллах: по среднему</t>
  </si>
  <si>
    <r>
      <t xml:space="preserve">    баллу. </t>
    </r>
    <r>
      <rPr>
        <i/>
        <sz val="10"/>
        <rFont val="Arial Cyr"/>
        <family val="0"/>
      </rPr>
      <t xml:space="preserve">Пример: В соревнованиях по Зимним спасработам принимало участие 5 команд </t>
    </r>
  </si>
  <si>
    <r>
      <t xml:space="preserve">    </t>
    </r>
    <r>
      <rPr>
        <i/>
        <sz val="10"/>
        <rFont val="Arial Cyr"/>
        <family val="0"/>
      </rPr>
      <t>по 4 человека, за 1 место участники получают 20 баллов, за проведение  и т.д. 10 баллов.</t>
    </r>
  </si>
  <si>
    <r>
      <t xml:space="preserve">Примечание: </t>
    </r>
    <r>
      <rPr>
        <sz val="10"/>
        <rFont val="Arial Cyr"/>
        <family val="0"/>
      </rPr>
      <t xml:space="preserve">очевидно( но не факт!), что старшеразрядники будут превосходить по рейтингу </t>
    </r>
  </si>
  <si>
    <t xml:space="preserve">новичков/разрядников, НО! Оцениваться квалификация конкретного участника будет соответственно </t>
  </si>
  <si>
    <r>
      <t xml:space="preserve">его разрядной группе. </t>
    </r>
    <r>
      <rPr>
        <b/>
        <i/>
        <sz val="10"/>
        <rFont val="Arial Cyr"/>
        <family val="0"/>
      </rPr>
      <t>А единство рейтинговой таблицы будет хорошим показателем</t>
    </r>
  </si>
  <si>
    <t>как роста участников-новичков, так и роста участников-разрядников.</t>
  </si>
  <si>
    <t>тренировочном сборе, проводимом ФАСО в августе 2008 г.</t>
  </si>
  <si>
    <t>Разработано: Журавлёв Нил, Князева Марина.</t>
  </si>
  <si>
    <t xml:space="preserve">    проводимых ФАСО, а также в соревнованиях по альпинистской </t>
  </si>
  <si>
    <r>
      <t xml:space="preserve">6. По итогам рейтинговой системы будет проводится отбор участников </t>
    </r>
    <r>
      <rPr>
        <b/>
        <sz val="10"/>
        <rFont val="Arial Cyr"/>
        <family val="0"/>
      </rPr>
      <t xml:space="preserve">НП1-2 </t>
    </r>
    <r>
      <rPr>
        <sz val="10"/>
        <rFont val="Arial Cyr"/>
        <family val="0"/>
      </rPr>
      <t>к участию в учебно-</t>
    </r>
  </si>
  <si>
    <t>система оценки спортивной квалификации участников в межсезонье</t>
  </si>
  <si>
    <r>
      <t xml:space="preserve">02 марта 2008 г.  </t>
    </r>
    <r>
      <rPr>
        <sz val="8"/>
        <rFont val="Arial Cyr"/>
        <family val="0"/>
      </rPr>
      <t>" Открытый чемпионат г.Самары по спасработам в зимних условиях"</t>
    </r>
  </si>
  <si>
    <r>
      <t>16 марта 2008 г. "</t>
    </r>
    <r>
      <rPr>
        <sz val="8"/>
        <rFont val="Arial Cyr"/>
        <family val="0"/>
      </rPr>
      <t xml:space="preserve"> Второй открытый чемпионат г.Самары по драйтулингу".</t>
    </r>
  </si>
  <si>
    <t>3</t>
  </si>
  <si>
    <t>Крук Павел</t>
  </si>
  <si>
    <t>Глебов Андрей</t>
  </si>
  <si>
    <t>Редькин Александр</t>
  </si>
  <si>
    <t>0</t>
  </si>
  <si>
    <t>Поляков Никита</t>
  </si>
  <si>
    <t>2 тур.</t>
  </si>
  <si>
    <t>Сидоров Денис</t>
  </si>
  <si>
    <t>Ковалёв Иван</t>
  </si>
  <si>
    <t>Кузьмина Мария</t>
  </si>
  <si>
    <t>Армазоно Никита</t>
  </si>
  <si>
    <t>Никитин Пётр</t>
  </si>
  <si>
    <t>Самарцев Илья</t>
  </si>
  <si>
    <t>Тырсенко Захар</t>
  </si>
  <si>
    <t>Кущь Евгения</t>
  </si>
  <si>
    <t>Макаров Иван</t>
  </si>
  <si>
    <t>Макаров Илья</t>
  </si>
  <si>
    <t>Чигвинцев Илья</t>
  </si>
  <si>
    <r>
      <t xml:space="preserve">08 марта 2008 г.  </t>
    </r>
    <r>
      <rPr>
        <sz val="8"/>
        <rFont val="Arial Cyr"/>
        <family val="0"/>
      </rPr>
      <t>" Чемпионат г.Тольятти по зимнему восхождению на г.Могутовая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</si>
</sst>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00390625" style="2" customWidth="1"/>
    <col min="2" max="2" width="20.625" style="2" customWidth="1"/>
    <col min="3" max="3" width="5.75390625" style="8" customWidth="1"/>
    <col min="4" max="4" width="7.375" style="0" customWidth="1"/>
    <col min="5" max="5" width="8.625" style="0" customWidth="1"/>
    <col min="6" max="6" width="9.125" style="2" customWidth="1"/>
    <col min="7" max="7" width="9.125" style="9" customWidth="1"/>
  </cols>
  <sheetData>
    <row r="1" ht="12.75">
      <c r="E1" s="25" t="s">
        <v>56</v>
      </c>
    </row>
    <row r="2" ht="12.75">
      <c r="E2" s="26" t="s">
        <v>80</v>
      </c>
    </row>
    <row r="4" ht="12.75">
      <c r="L4" s="13"/>
    </row>
    <row r="5" spans="1:10" s="1" customFormat="1" ht="11.25">
      <c r="A5" s="10" t="s">
        <v>38</v>
      </c>
      <c r="B5" s="3" t="s">
        <v>30</v>
      </c>
      <c r="C5" s="3" t="s">
        <v>31</v>
      </c>
      <c r="D5" s="10" t="s">
        <v>55</v>
      </c>
      <c r="E5" s="10" t="s">
        <v>33</v>
      </c>
      <c r="F5" s="3" t="s">
        <v>34</v>
      </c>
      <c r="G5" s="14" t="s">
        <v>36</v>
      </c>
      <c r="H5" s="16"/>
      <c r="I5" s="17" t="s">
        <v>37</v>
      </c>
      <c r="J5" s="18"/>
    </row>
    <row r="6" spans="1:10" s="1" customFormat="1" ht="11.25">
      <c r="A6" s="11"/>
      <c r="B6" s="11"/>
      <c r="C6" s="4" t="s">
        <v>32</v>
      </c>
      <c r="D6" s="11"/>
      <c r="E6" s="11"/>
      <c r="F6" s="4" t="s">
        <v>35</v>
      </c>
      <c r="G6" s="15"/>
      <c r="H6" s="12">
        <v>39509</v>
      </c>
      <c r="I6" s="12">
        <v>39515</v>
      </c>
      <c r="J6" s="12">
        <v>39523</v>
      </c>
    </row>
    <row r="7" spans="1:11" s="2" customFormat="1" ht="11.25">
      <c r="A7" s="6">
        <v>1</v>
      </c>
      <c r="B7" s="6" t="s">
        <v>13</v>
      </c>
      <c r="C7" s="5" t="s">
        <v>29</v>
      </c>
      <c r="D7" s="6" t="s">
        <v>27</v>
      </c>
      <c r="E7" s="27" t="s">
        <v>0</v>
      </c>
      <c r="F7" s="5">
        <f aca="true" t="shared" si="0" ref="F7:F38">SUM(H7:J7)</f>
        <v>30</v>
      </c>
      <c r="G7" s="19">
        <v>1</v>
      </c>
      <c r="H7" s="5">
        <v>20</v>
      </c>
      <c r="I7" s="20" t="s">
        <v>87</v>
      </c>
      <c r="J7" s="5">
        <v>10</v>
      </c>
      <c r="K7" s="9"/>
    </row>
    <row r="8" spans="1:11" s="2" customFormat="1" ht="11.25">
      <c r="A8" s="21">
        <f>A7+1</f>
        <v>2</v>
      </c>
      <c r="B8" s="21" t="s">
        <v>24</v>
      </c>
      <c r="C8" s="22">
        <v>2</v>
      </c>
      <c r="D8" s="21"/>
      <c r="E8" s="27" t="s">
        <v>0</v>
      </c>
      <c r="F8" s="22">
        <f t="shared" si="0"/>
        <v>25</v>
      </c>
      <c r="G8" s="23">
        <v>2</v>
      </c>
      <c r="H8" s="22">
        <v>10</v>
      </c>
      <c r="I8" s="22">
        <v>0</v>
      </c>
      <c r="J8" s="22">
        <v>15</v>
      </c>
      <c r="K8" s="9"/>
    </row>
    <row r="9" spans="1:11" s="2" customFormat="1" ht="11.25">
      <c r="A9" s="21">
        <f>A8+1</f>
        <v>3</v>
      </c>
      <c r="B9" s="21" t="s">
        <v>20</v>
      </c>
      <c r="C9" s="22">
        <v>3</v>
      </c>
      <c r="D9" s="21"/>
      <c r="E9" s="27" t="s">
        <v>0</v>
      </c>
      <c r="F9" s="22">
        <f t="shared" si="0"/>
        <v>25</v>
      </c>
      <c r="G9" s="23"/>
      <c r="H9" s="22">
        <v>4</v>
      </c>
      <c r="I9" s="22">
        <v>6</v>
      </c>
      <c r="J9" s="22">
        <v>15</v>
      </c>
      <c r="K9" s="9"/>
    </row>
    <row r="10" spans="1:11" s="2" customFormat="1" ht="11.25">
      <c r="A10" s="27">
        <f>A9+1</f>
        <v>4</v>
      </c>
      <c r="B10" s="27" t="s">
        <v>11</v>
      </c>
      <c r="C10" s="28">
        <v>3</v>
      </c>
      <c r="D10" s="27"/>
      <c r="E10" s="27" t="s">
        <v>0</v>
      </c>
      <c r="F10" s="28">
        <f t="shared" si="0"/>
        <v>20</v>
      </c>
      <c r="G10" s="29">
        <v>3</v>
      </c>
      <c r="H10" s="28">
        <v>20</v>
      </c>
      <c r="I10" s="31" t="s">
        <v>87</v>
      </c>
      <c r="J10" s="28">
        <v>0</v>
      </c>
      <c r="K10" s="9"/>
    </row>
    <row r="11" spans="1:11" s="2" customFormat="1" ht="11.25">
      <c r="A11" s="27">
        <f>A10+1</f>
        <v>5</v>
      </c>
      <c r="B11" s="27" t="s">
        <v>10</v>
      </c>
      <c r="C11" s="28" t="s">
        <v>29</v>
      </c>
      <c r="D11" s="27" t="s">
        <v>27</v>
      </c>
      <c r="E11" s="27" t="s">
        <v>0</v>
      </c>
      <c r="F11" s="28">
        <f t="shared" si="0"/>
        <v>20</v>
      </c>
      <c r="G11" s="29"/>
      <c r="H11" s="28">
        <v>20</v>
      </c>
      <c r="I11" s="28">
        <v>0</v>
      </c>
      <c r="J11" s="28">
        <v>0</v>
      </c>
      <c r="K11" s="9"/>
    </row>
    <row r="12" spans="1:11" s="2" customFormat="1" ht="11.25">
      <c r="A12" s="27">
        <f aca="true" t="shared" si="1" ref="A12:A60">A11+1</f>
        <v>6</v>
      </c>
      <c r="B12" s="27" t="s">
        <v>12</v>
      </c>
      <c r="C12" s="28" t="s">
        <v>29</v>
      </c>
      <c r="D12" s="27" t="s">
        <v>27</v>
      </c>
      <c r="E12" s="27" t="s">
        <v>0</v>
      </c>
      <c r="F12" s="28">
        <f t="shared" si="0"/>
        <v>20</v>
      </c>
      <c r="G12" s="29"/>
      <c r="H12" s="28">
        <v>20</v>
      </c>
      <c r="I12" s="31" t="s">
        <v>87</v>
      </c>
      <c r="J12" s="28">
        <v>0</v>
      </c>
      <c r="K12" s="9"/>
    </row>
    <row r="13" spans="1:11" s="2" customFormat="1" ht="11.25">
      <c r="A13" s="21">
        <f t="shared" si="1"/>
        <v>7</v>
      </c>
      <c r="B13" s="21" t="s">
        <v>52</v>
      </c>
      <c r="C13" s="22">
        <v>1</v>
      </c>
      <c r="D13" s="21"/>
      <c r="E13" s="27" t="s">
        <v>0</v>
      </c>
      <c r="F13" s="22">
        <f t="shared" si="0"/>
        <v>18</v>
      </c>
      <c r="G13" s="23">
        <v>4</v>
      </c>
      <c r="H13" s="22">
        <v>10</v>
      </c>
      <c r="I13" s="22">
        <v>0</v>
      </c>
      <c r="J13" s="22">
        <v>8</v>
      </c>
      <c r="K13" s="9"/>
    </row>
    <row r="14" spans="1:11" s="2" customFormat="1" ht="11.25">
      <c r="A14" s="21">
        <f t="shared" si="1"/>
        <v>8</v>
      </c>
      <c r="B14" s="21" t="s">
        <v>21</v>
      </c>
      <c r="C14" s="22">
        <v>1</v>
      </c>
      <c r="D14" s="21"/>
      <c r="E14" s="27" t="s">
        <v>0</v>
      </c>
      <c r="F14" s="22">
        <f t="shared" si="0"/>
        <v>18</v>
      </c>
      <c r="G14" s="23"/>
      <c r="H14" s="22">
        <v>10</v>
      </c>
      <c r="I14" s="22">
        <v>0</v>
      </c>
      <c r="J14" s="22">
        <v>8</v>
      </c>
      <c r="K14" s="9"/>
    </row>
    <row r="15" spans="1:11" s="2" customFormat="1" ht="11.25">
      <c r="A15" s="27">
        <f t="shared" si="1"/>
        <v>9</v>
      </c>
      <c r="B15" s="27" t="s">
        <v>14</v>
      </c>
      <c r="C15" s="28" t="s">
        <v>29</v>
      </c>
      <c r="D15" s="27"/>
      <c r="E15" s="27" t="s">
        <v>0</v>
      </c>
      <c r="F15" s="28">
        <f t="shared" si="0"/>
        <v>16</v>
      </c>
      <c r="G15" s="29">
        <v>5</v>
      </c>
      <c r="H15" s="28">
        <v>16</v>
      </c>
      <c r="I15" s="28">
        <v>0</v>
      </c>
      <c r="J15" s="28">
        <v>0</v>
      </c>
      <c r="K15" s="9"/>
    </row>
    <row r="16" spans="1:11" s="2" customFormat="1" ht="11.25">
      <c r="A16" s="27">
        <f t="shared" si="1"/>
        <v>10</v>
      </c>
      <c r="B16" s="27" t="s">
        <v>39</v>
      </c>
      <c r="C16" s="28" t="s">
        <v>22</v>
      </c>
      <c r="D16" s="27"/>
      <c r="E16" s="30" t="s">
        <v>40</v>
      </c>
      <c r="F16" s="28">
        <f t="shared" si="0"/>
        <v>16</v>
      </c>
      <c r="G16" s="29"/>
      <c r="H16" s="28">
        <v>0</v>
      </c>
      <c r="I16" s="28">
        <v>0</v>
      </c>
      <c r="J16" s="28">
        <v>16</v>
      </c>
      <c r="K16" s="9"/>
    </row>
    <row r="17" spans="1:11" s="2" customFormat="1" ht="11.25">
      <c r="A17" s="27">
        <f t="shared" si="1"/>
        <v>11</v>
      </c>
      <c r="B17" s="27" t="s">
        <v>9</v>
      </c>
      <c r="C17" s="28">
        <v>2</v>
      </c>
      <c r="D17" s="27"/>
      <c r="E17" s="27" t="s">
        <v>0</v>
      </c>
      <c r="F17" s="28">
        <f t="shared" si="0"/>
        <v>16</v>
      </c>
      <c r="G17" s="29"/>
      <c r="H17" s="28">
        <v>8</v>
      </c>
      <c r="I17" s="31" t="s">
        <v>87</v>
      </c>
      <c r="J17" s="28">
        <v>8</v>
      </c>
      <c r="K17" s="9"/>
    </row>
    <row r="18" spans="1:11" s="2" customFormat="1" ht="11.25">
      <c r="A18" s="27">
        <f t="shared" si="1"/>
        <v>12</v>
      </c>
      <c r="B18" s="27" t="s">
        <v>3</v>
      </c>
      <c r="C18" s="28" t="s">
        <v>29</v>
      </c>
      <c r="D18" s="27"/>
      <c r="E18" s="27" t="s">
        <v>0</v>
      </c>
      <c r="F18" s="28">
        <f t="shared" si="0"/>
        <v>16</v>
      </c>
      <c r="G18" s="29"/>
      <c r="H18" s="28">
        <v>12</v>
      </c>
      <c r="I18" s="31" t="s">
        <v>83</v>
      </c>
      <c r="J18" s="28">
        <v>4</v>
      </c>
      <c r="K18" s="9"/>
    </row>
    <row r="19" spans="1:11" s="2" customFormat="1" ht="11.25">
      <c r="A19" s="27">
        <f t="shared" si="1"/>
        <v>13</v>
      </c>
      <c r="B19" s="27" t="s">
        <v>17</v>
      </c>
      <c r="C19" s="28">
        <v>3</v>
      </c>
      <c r="D19" s="27"/>
      <c r="E19" s="27" t="s">
        <v>0</v>
      </c>
      <c r="F19" s="28">
        <f t="shared" si="0"/>
        <v>16</v>
      </c>
      <c r="G19" s="29"/>
      <c r="H19" s="28">
        <v>16</v>
      </c>
      <c r="I19" s="31" t="s">
        <v>87</v>
      </c>
      <c r="J19" s="28">
        <v>0</v>
      </c>
      <c r="K19" s="9"/>
    </row>
    <row r="20" spans="1:11" s="2" customFormat="1" ht="11.25">
      <c r="A20" s="27">
        <f t="shared" si="1"/>
        <v>14</v>
      </c>
      <c r="B20" s="27" t="s">
        <v>16</v>
      </c>
      <c r="C20" s="28" t="s">
        <v>29</v>
      </c>
      <c r="D20" s="27"/>
      <c r="E20" s="27" t="s">
        <v>0</v>
      </c>
      <c r="F20" s="28">
        <f t="shared" si="0"/>
        <v>16</v>
      </c>
      <c r="G20" s="29"/>
      <c r="H20" s="28">
        <v>16</v>
      </c>
      <c r="I20" s="31" t="s">
        <v>87</v>
      </c>
      <c r="J20" s="28">
        <v>0</v>
      </c>
      <c r="K20" s="9"/>
    </row>
    <row r="21" spans="1:11" s="2" customFormat="1" ht="11.25">
      <c r="A21" s="27">
        <f t="shared" si="1"/>
        <v>15</v>
      </c>
      <c r="B21" s="27" t="s">
        <v>15</v>
      </c>
      <c r="C21" s="28">
        <v>1</v>
      </c>
      <c r="D21" s="27"/>
      <c r="E21" s="27" t="s">
        <v>0</v>
      </c>
      <c r="F21" s="28">
        <f t="shared" si="0"/>
        <v>16</v>
      </c>
      <c r="G21" s="29"/>
      <c r="H21" s="28">
        <v>16</v>
      </c>
      <c r="I21" s="31" t="s">
        <v>87</v>
      </c>
      <c r="J21" s="28">
        <v>0</v>
      </c>
      <c r="K21" s="9"/>
    </row>
    <row r="22" spans="1:11" s="2" customFormat="1" ht="11.25">
      <c r="A22" s="21">
        <f t="shared" si="1"/>
        <v>16</v>
      </c>
      <c r="B22" s="21" t="s">
        <v>1</v>
      </c>
      <c r="C22" s="22" t="s">
        <v>29</v>
      </c>
      <c r="D22" s="21"/>
      <c r="E22" s="27" t="s">
        <v>0</v>
      </c>
      <c r="F22" s="22">
        <f t="shared" si="0"/>
        <v>15</v>
      </c>
      <c r="G22" s="23">
        <v>6</v>
      </c>
      <c r="H22" s="22">
        <v>12</v>
      </c>
      <c r="I22" s="22">
        <v>3</v>
      </c>
      <c r="J22" s="22">
        <v>0</v>
      </c>
      <c r="K22" s="9"/>
    </row>
    <row r="23" spans="1:11" s="2" customFormat="1" ht="11.25">
      <c r="A23" s="27">
        <f t="shared" si="1"/>
        <v>17</v>
      </c>
      <c r="B23" s="27" t="s">
        <v>19</v>
      </c>
      <c r="C23" s="28">
        <v>2</v>
      </c>
      <c r="D23" s="27"/>
      <c r="E23" s="27" t="s">
        <v>0</v>
      </c>
      <c r="F23" s="28">
        <f t="shared" si="0"/>
        <v>14</v>
      </c>
      <c r="G23" s="29">
        <v>7</v>
      </c>
      <c r="H23" s="28">
        <v>8</v>
      </c>
      <c r="I23" s="31" t="s">
        <v>87</v>
      </c>
      <c r="J23" s="28">
        <v>6</v>
      </c>
      <c r="K23" s="9"/>
    </row>
    <row r="24" spans="1:11" s="2" customFormat="1" ht="11.25">
      <c r="A24" s="21">
        <f t="shared" si="1"/>
        <v>18</v>
      </c>
      <c r="B24" s="21" t="s">
        <v>41</v>
      </c>
      <c r="C24" s="22"/>
      <c r="D24" s="21"/>
      <c r="E24" s="27" t="s">
        <v>0</v>
      </c>
      <c r="F24" s="22">
        <f t="shared" si="0"/>
        <v>13</v>
      </c>
      <c r="G24" s="23">
        <v>8</v>
      </c>
      <c r="H24" s="22">
        <v>0</v>
      </c>
      <c r="I24" s="22">
        <v>0</v>
      </c>
      <c r="J24" s="22">
        <v>13</v>
      </c>
      <c r="K24" s="9"/>
    </row>
    <row r="25" spans="1:11" s="2" customFormat="1" ht="11.25">
      <c r="A25" s="27">
        <f t="shared" si="1"/>
        <v>19</v>
      </c>
      <c r="B25" s="27" t="s">
        <v>42</v>
      </c>
      <c r="C25" s="28">
        <v>2</v>
      </c>
      <c r="D25" s="27"/>
      <c r="E25" s="27" t="s">
        <v>0</v>
      </c>
      <c r="F25" s="28">
        <f t="shared" si="0"/>
        <v>12</v>
      </c>
      <c r="G25" s="29">
        <v>9</v>
      </c>
      <c r="H25" s="28">
        <v>0</v>
      </c>
      <c r="I25" s="28">
        <v>0</v>
      </c>
      <c r="J25" s="28">
        <v>12</v>
      </c>
      <c r="K25" s="9"/>
    </row>
    <row r="26" spans="1:11" s="2" customFormat="1" ht="11.25">
      <c r="A26" s="27">
        <f t="shared" si="1"/>
        <v>20</v>
      </c>
      <c r="B26" s="27" t="s">
        <v>4</v>
      </c>
      <c r="C26" s="28" t="s">
        <v>29</v>
      </c>
      <c r="D26" s="27" t="s">
        <v>28</v>
      </c>
      <c r="E26" s="27" t="s">
        <v>0</v>
      </c>
      <c r="F26" s="28">
        <f t="shared" si="0"/>
        <v>12</v>
      </c>
      <c r="G26" s="29"/>
      <c r="H26" s="28">
        <v>12</v>
      </c>
      <c r="I26" s="31" t="s">
        <v>83</v>
      </c>
      <c r="J26" s="28">
        <v>0</v>
      </c>
      <c r="K26" s="9"/>
    </row>
    <row r="27" spans="1:11" s="2" customFormat="1" ht="11.25">
      <c r="A27" s="27">
        <f t="shared" si="1"/>
        <v>21</v>
      </c>
      <c r="B27" s="27" t="s">
        <v>2</v>
      </c>
      <c r="C27" s="28" t="s">
        <v>29</v>
      </c>
      <c r="D27" s="27"/>
      <c r="E27" s="27" t="s">
        <v>0</v>
      </c>
      <c r="F27" s="28">
        <f t="shared" si="0"/>
        <v>12</v>
      </c>
      <c r="G27" s="29"/>
      <c r="H27" s="28">
        <v>12</v>
      </c>
      <c r="I27" s="31" t="s">
        <v>83</v>
      </c>
      <c r="J27" s="28">
        <v>0</v>
      </c>
      <c r="K27" s="9"/>
    </row>
    <row r="28" spans="1:11" s="2" customFormat="1" ht="11.25">
      <c r="A28" s="27">
        <f t="shared" si="1"/>
        <v>22</v>
      </c>
      <c r="B28" s="27" t="s">
        <v>92</v>
      </c>
      <c r="C28" s="28" t="s">
        <v>29</v>
      </c>
      <c r="D28" s="27"/>
      <c r="E28" s="30" t="s">
        <v>40</v>
      </c>
      <c r="F28" s="28">
        <f t="shared" si="0"/>
        <v>12</v>
      </c>
      <c r="G28" s="29"/>
      <c r="H28" s="28">
        <v>0</v>
      </c>
      <c r="I28" s="28">
        <v>12</v>
      </c>
      <c r="J28" s="28">
        <v>0</v>
      </c>
      <c r="K28" s="9"/>
    </row>
    <row r="29" spans="1:11" s="2" customFormat="1" ht="11.25">
      <c r="A29" s="27">
        <f t="shared" si="1"/>
        <v>23</v>
      </c>
      <c r="B29" s="27" t="s">
        <v>93</v>
      </c>
      <c r="C29" s="28" t="s">
        <v>29</v>
      </c>
      <c r="D29" s="27"/>
      <c r="E29" s="30" t="s">
        <v>40</v>
      </c>
      <c r="F29" s="28">
        <f t="shared" si="0"/>
        <v>12</v>
      </c>
      <c r="G29" s="29"/>
      <c r="H29" s="28">
        <v>0</v>
      </c>
      <c r="I29" s="28">
        <v>12</v>
      </c>
      <c r="J29" s="28">
        <v>0</v>
      </c>
      <c r="K29" s="9"/>
    </row>
    <row r="30" spans="1:11" s="2" customFormat="1" ht="11.25">
      <c r="A30" s="27">
        <f t="shared" si="1"/>
        <v>24</v>
      </c>
      <c r="B30" s="27" t="s">
        <v>94</v>
      </c>
      <c r="C30" s="28" t="s">
        <v>29</v>
      </c>
      <c r="D30" s="27"/>
      <c r="E30" s="30" t="s">
        <v>40</v>
      </c>
      <c r="F30" s="28">
        <f t="shared" si="0"/>
        <v>12</v>
      </c>
      <c r="G30" s="29"/>
      <c r="H30" s="28">
        <v>0</v>
      </c>
      <c r="I30" s="28">
        <v>12</v>
      </c>
      <c r="J30" s="28">
        <v>0</v>
      </c>
      <c r="K30" s="9"/>
    </row>
    <row r="31" spans="1:11" s="2" customFormat="1" ht="11.25">
      <c r="A31" s="21">
        <f t="shared" si="1"/>
        <v>25</v>
      </c>
      <c r="B31" s="21" t="s">
        <v>43</v>
      </c>
      <c r="C31" s="22"/>
      <c r="D31" s="21"/>
      <c r="E31" s="27" t="s">
        <v>0</v>
      </c>
      <c r="F31" s="22">
        <f t="shared" si="0"/>
        <v>11</v>
      </c>
      <c r="G31" s="23">
        <v>10</v>
      </c>
      <c r="H31" s="22">
        <v>0</v>
      </c>
      <c r="I31" s="22">
        <v>0</v>
      </c>
      <c r="J31" s="22">
        <v>11</v>
      </c>
      <c r="K31" s="9"/>
    </row>
    <row r="32" spans="1:11" s="2" customFormat="1" ht="11.25">
      <c r="A32" s="27">
        <f t="shared" si="1"/>
        <v>26</v>
      </c>
      <c r="B32" s="27" t="s">
        <v>26</v>
      </c>
      <c r="C32" s="28">
        <v>1</v>
      </c>
      <c r="D32" s="27"/>
      <c r="E32" s="27" t="s">
        <v>0</v>
      </c>
      <c r="F32" s="28">
        <f t="shared" si="0"/>
        <v>10</v>
      </c>
      <c r="G32" s="29">
        <v>11</v>
      </c>
      <c r="H32" s="28">
        <v>10</v>
      </c>
      <c r="I32" s="28">
        <v>0</v>
      </c>
      <c r="J32" s="28">
        <v>0</v>
      </c>
      <c r="K32" s="9"/>
    </row>
    <row r="33" spans="1:11" s="2" customFormat="1" ht="11.25">
      <c r="A33" s="27">
        <f t="shared" si="1"/>
        <v>27</v>
      </c>
      <c r="B33" s="27" t="s">
        <v>25</v>
      </c>
      <c r="C33" s="28">
        <v>1</v>
      </c>
      <c r="D33" s="27"/>
      <c r="E33" s="27" t="s">
        <v>0</v>
      </c>
      <c r="F33" s="28">
        <f t="shared" si="0"/>
        <v>10</v>
      </c>
      <c r="G33" s="29"/>
      <c r="H33" s="28">
        <v>10</v>
      </c>
      <c r="I33" s="28">
        <v>0</v>
      </c>
      <c r="J33" s="28">
        <v>0</v>
      </c>
      <c r="K33" s="9"/>
    </row>
    <row r="34" spans="1:11" s="2" customFormat="1" ht="11.25">
      <c r="A34" s="27">
        <f t="shared" si="1"/>
        <v>28</v>
      </c>
      <c r="B34" s="27" t="s">
        <v>44</v>
      </c>
      <c r="C34" s="28"/>
      <c r="D34" s="27"/>
      <c r="E34" s="27" t="s">
        <v>54</v>
      </c>
      <c r="F34" s="28">
        <f t="shared" si="0"/>
        <v>10</v>
      </c>
      <c r="G34" s="29"/>
      <c r="H34" s="28">
        <v>0</v>
      </c>
      <c r="I34" s="28">
        <v>0</v>
      </c>
      <c r="J34" s="28">
        <v>10</v>
      </c>
      <c r="K34" s="9"/>
    </row>
    <row r="35" spans="1:11" s="2" customFormat="1" ht="11.25">
      <c r="A35" s="27">
        <f t="shared" si="1"/>
        <v>29</v>
      </c>
      <c r="B35" s="27" t="s">
        <v>23</v>
      </c>
      <c r="C35" s="28" t="s">
        <v>22</v>
      </c>
      <c r="D35" s="27"/>
      <c r="E35" s="27" t="s">
        <v>0</v>
      </c>
      <c r="F35" s="28">
        <f t="shared" si="0"/>
        <v>10</v>
      </c>
      <c r="G35" s="29"/>
      <c r="H35" s="28">
        <v>10</v>
      </c>
      <c r="I35" s="28">
        <v>0</v>
      </c>
      <c r="J35" s="28">
        <v>0</v>
      </c>
      <c r="K35" s="9"/>
    </row>
    <row r="36" spans="1:11" s="2" customFormat="1" ht="11.25">
      <c r="A36" s="21">
        <f t="shared" si="1"/>
        <v>30</v>
      </c>
      <c r="B36" s="21" t="s">
        <v>45</v>
      </c>
      <c r="C36" s="22"/>
      <c r="D36" s="21"/>
      <c r="E36" s="30" t="s">
        <v>40</v>
      </c>
      <c r="F36" s="22">
        <f t="shared" si="0"/>
        <v>9</v>
      </c>
      <c r="G36" s="23">
        <v>12</v>
      </c>
      <c r="H36" s="22">
        <v>0</v>
      </c>
      <c r="I36" s="22">
        <v>0</v>
      </c>
      <c r="J36" s="22">
        <v>9</v>
      </c>
      <c r="K36" s="9"/>
    </row>
    <row r="37" spans="1:11" s="2" customFormat="1" ht="11.25">
      <c r="A37" s="21">
        <f t="shared" si="1"/>
        <v>31</v>
      </c>
      <c r="B37" s="21" t="s">
        <v>95</v>
      </c>
      <c r="C37" s="22" t="s">
        <v>29</v>
      </c>
      <c r="D37" s="21"/>
      <c r="E37" s="30" t="s">
        <v>40</v>
      </c>
      <c r="F37" s="22">
        <f t="shared" si="0"/>
        <v>9</v>
      </c>
      <c r="G37" s="23"/>
      <c r="H37" s="22">
        <v>0</v>
      </c>
      <c r="I37" s="22">
        <v>9</v>
      </c>
      <c r="J37" s="22">
        <v>0</v>
      </c>
      <c r="K37" s="9"/>
    </row>
    <row r="38" spans="1:11" s="2" customFormat="1" ht="11.25">
      <c r="A38" s="21">
        <f t="shared" si="1"/>
        <v>32</v>
      </c>
      <c r="B38" s="21" t="s">
        <v>96</v>
      </c>
      <c r="C38" s="22" t="s">
        <v>29</v>
      </c>
      <c r="D38" s="21"/>
      <c r="E38" s="30" t="s">
        <v>40</v>
      </c>
      <c r="F38" s="22">
        <f t="shared" si="0"/>
        <v>9</v>
      </c>
      <c r="G38" s="23"/>
      <c r="H38" s="22">
        <v>0</v>
      </c>
      <c r="I38" s="22">
        <v>9</v>
      </c>
      <c r="J38" s="22">
        <v>0</v>
      </c>
      <c r="K38" s="9"/>
    </row>
    <row r="39" spans="1:11" s="2" customFormat="1" ht="11.25">
      <c r="A39" s="21">
        <f t="shared" si="1"/>
        <v>33</v>
      </c>
      <c r="B39" s="21" t="s">
        <v>97</v>
      </c>
      <c r="C39" s="22" t="s">
        <v>29</v>
      </c>
      <c r="D39" s="21"/>
      <c r="E39" s="30" t="s">
        <v>40</v>
      </c>
      <c r="F39" s="22">
        <f aca="true" t="shared" si="2" ref="F39:F60">SUM(H39:J39)</f>
        <v>9</v>
      </c>
      <c r="G39" s="23"/>
      <c r="H39" s="22">
        <v>0</v>
      </c>
      <c r="I39" s="22">
        <v>9</v>
      </c>
      <c r="J39" s="22">
        <v>0</v>
      </c>
      <c r="K39" s="9"/>
    </row>
    <row r="40" spans="1:11" s="2" customFormat="1" ht="11.25">
      <c r="A40" s="27">
        <f t="shared" si="1"/>
        <v>34</v>
      </c>
      <c r="B40" s="27" t="s">
        <v>8</v>
      </c>
      <c r="C40" s="28">
        <v>2</v>
      </c>
      <c r="D40" s="27"/>
      <c r="E40" s="27" t="s">
        <v>0</v>
      </c>
      <c r="F40" s="28">
        <f t="shared" si="2"/>
        <v>8</v>
      </c>
      <c r="G40" s="29">
        <v>13</v>
      </c>
      <c r="H40" s="28">
        <v>8</v>
      </c>
      <c r="I40" s="31" t="s">
        <v>87</v>
      </c>
      <c r="J40" s="28">
        <v>0</v>
      </c>
      <c r="K40" s="9"/>
    </row>
    <row r="41" spans="1:11" s="2" customFormat="1" ht="11.25">
      <c r="A41" s="27">
        <f t="shared" si="1"/>
        <v>35</v>
      </c>
      <c r="B41" s="27" t="s">
        <v>18</v>
      </c>
      <c r="C41" s="28">
        <v>3</v>
      </c>
      <c r="D41" s="27"/>
      <c r="E41" s="27" t="s">
        <v>0</v>
      </c>
      <c r="F41" s="28">
        <f t="shared" si="2"/>
        <v>8</v>
      </c>
      <c r="G41" s="29"/>
      <c r="H41" s="28">
        <v>8</v>
      </c>
      <c r="I41" s="28">
        <v>0</v>
      </c>
      <c r="J41" s="28">
        <v>0</v>
      </c>
      <c r="K41" s="9"/>
    </row>
    <row r="42" spans="1:11" s="2" customFormat="1" ht="11.25">
      <c r="A42" s="27">
        <f t="shared" si="1"/>
        <v>36</v>
      </c>
      <c r="B42" s="27" t="s">
        <v>53</v>
      </c>
      <c r="C42" s="28" t="s">
        <v>22</v>
      </c>
      <c r="D42" s="27"/>
      <c r="E42" s="27" t="s">
        <v>0</v>
      </c>
      <c r="F42" s="28">
        <f t="shared" si="2"/>
        <v>8</v>
      </c>
      <c r="G42" s="29"/>
      <c r="H42" s="28">
        <v>0</v>
      </c>
      <c r="I42" s="28">
        <v>0</v>
      </c>
      <c r="J42" s="28">
        <v>8</v>
      </c>
      <c r="K42" s="9"/>
    </row>
    <row r="43" spans="1:11" s="2" customFormat="1" ht="11.25">
      <c r="A43" s="27">
        <f t="shared" si="1"/>
        <v>37</v>
      </c>
      <c r="B43" s="27" t="s">
        <v>46</v>
      </c>
      <c r="C43" s="28">
        <v>2</v>
      </c>
      <c r="D43" s="27"/>
      <c r="E43" s="27" t="s">
        <v>0</v>
      </c>
      <c r="F43" s="28">
        <f t="shared" si="2"/>
        <v>8</v>
      </c>
      <c r="G43" s="29"/>
      <c r="H43" s="28">
        <v>0</v>
      </c>
      <c r="I43" s="28">
        <v>0</v>
      </c>
      <c r="J43" s="28">
        <v>8</v>
      </c>
      <c r="K43" s="9"/>
    </row>
    <row r="44" spans="1:11" s="2" customFormat="1" ht="11.25">
      <c r="A44" s="21">
        <f t="shared" si="1"/>
        <v>38</v>
      </c>
      <c r="B44" s="21" t="s">
        <v>47</v>
      </c>
      <c r="C44" s="22"/>
      <c r="D44" s="21"/>
      <c r="E44" s="27" t="s">
        <v>54</v>
      </c>
      <c r="F44" s="22">
        <f t="shared" si="2"/>
        <v>7</v>
      </c>
      <c r="G44" s="23">
        <v>14</v>
      </c>
      <c r="H44" s="22">
        <v>0</v>
      </c>
      <c r="I44" s="22">
        <v>0</v>
      </c>
      <c r="J44" s="22">
        <v>7</v>
      </c>
      <c r="K44" s="9"/>
    </row>
    <row r="45" spans="1:11" s="2" customFormat="1" ht="11.25">
      <c r="A45" s="27">
        <f t="shared" si="1"/>
        <v>39</v>
      </c>
      <c r="B45" s="27" t="s">
        <v>84</v>
      </c>
      <c r="C45" s="28">
        <v>3</v>
      </c>
      <c r="D45" s="27"/>
      <c r="E45" s="27" t="s">
        <v>0</v>
      </c>
      <c r="F45" s="28">
        <f t="shared" si="2"/>
        <v>6</v>
      </c>
      <c r="G45" s="29">
        <v>15</v>
      </c>
      <c r="H45" s="28">
        <v>0</v>
      </c>
      <c r="I45" s="28">
        <v>6</v>
      </c>
      <c r="J45" s="28">
        <v>0</v>
      </c>
      <c r="K45" s="9"/>
    </row>
    <row r="46" spans="1:11" s="2" customFormat="1" ht="11.25">
      <c r="A46" s="27">
        <f t="shared" si="1"/>
        <v>40</v>
      </c>
      <c r="B46" s="27" t="s">
        <v>85</v>
      </c>
      <c r="C46" s="28">
        <v>3</v>
      </c>
      <c r="D46" s="27"/>
      <c r="E46" s="27" t="s">
        <v>0</v>
      </c>
      <c r="F46" s="28">
        <f t="shared" si="2"/>
        <v>6</v>
      </c>
      <c r="G46" s="29"/>
      <c r="H46" s="28">
        <v>0</v>
      </c>
      <c r="I46" s="28">
        <v>6</v>
      </c>
      <c r="J46" s="28">
        <v>0</v>
      </c>
      <c r="K46" s="9"/>
    </row>
    <row r="47" spans="1:11" s="2" customFormat="1" ht="11.25">
      <c r="A47" s="27">
        <f t="shared" si="1"/>
        <v>41</v>
      </c>
      <c r="B47" s="27" t="s">
        <v>86</v>
      </c>
      <c r="C47" s="28">
        <v>3</v>
      </c>
      <c r="D47" s="27"/>
      <c r="E47" s="27" t="s">
        <v>0</v>
      </c>
      <c r="F47" s="28">
        <f t="shared" si="2"/>
        <v>6</v>
      </c>
      <c r="G47" s="29"/>
      <c r="H47" s="28">
        <v>0</v>
      </c>
      <c r="I47" s="28">
        <v>6</v>
      </c>
      <c r="J47" s="28">
        <v>0</v>
      </c>
      <c r="K47" s="9"/>
    </row>
    <row r="48" spans="1:11" s="2" customFormat="1" ht="11.25">
      <c r="A48" s="27">
        <f t="shared" si="1"/>
        <v>42</v>
      </c>
      <c r="B48" s="27" t="s">
        <v>98</v>
      </c>
      <c r="C48" s="28" t="s">
        <v>29</v>
      </c>
      <c r="D48" s="27"/>
      <c r="E48" s="30" t="s">
        <v>40</v>
      </c>
      <c r="F48" s="28">
        <f t="shared" si="2"/>
        <v>6</v>
      </c>
      <c r="G48" s="29"/>
      <c r="H48" s="28">
        <v>0</v>
      </c>
      <c r="I48" s="28">
        <v>6</v>
      </c>
      <c r="J48" s="28">
        <v>0</v>
      </c>
      <c r="K48" s="9"/>
    </row>
    <row r="49" spans="1:11" s="2" customFormat="1" ht="11.25">
      <c r="A49" s="27">
        <f t="shared" si="1"/>
        <v>43</v>
      </c>
      <c r="B49" s="27" t="s">
        <v>99</v>
      </c>
      <c r="C49" s="28" t="s">
        <v>29</v>
      </c>
      <c r="D49" s="27"/>
      <c r="E49" s="30" t="s">
        <v>40</v>
      </c>
      <c r="F49" s="28">
        <f t="shared" si="2"/>
        <v>6</v>
      </c>
      <c r="G49" s="29"/>
      <c r="H49" s="28">
        <v>0</v>
      </c>
      <c r="I49" s="28">
        <v>6</v>
      </c>
      <c r="J49" s="28">
        <v>0</v>
      </c>
      <c r="K49" s="9"/>
    </row>
    <row r="50" spans="1:11" s="2" customFormat="1" ht="11.25">
      <c r="A50" s="27">
        <f t="shared" si="1"/>
        <v>44</v>
      </c>
      <c r="B50" s="27" t="s">
        <v>100</v>
      </c>
      <c r="C50" s="28" t="s">
        <v>29</v>
      </c>
      <c r="D50" s="27"/>
      <c r="E50" s="30" t="s">
        <v>40</v>
      </c>
      <c r="F50" s="28">
        <f t="shared" si="2"/>
        <v>6</v>
      </c>
      <c r="G50" s="29"/>
      <c r="H50" s="28">
        <v>0</v>
      </c>
      <c r="I50" s="28">
        <v>6</v>
      </c>
      <c r="J50" s="28">
        <v>0</v>
      </c>
      <c r="K50" s="9"/>
    </row>
    <row r="51" spans="1:11" s="2" customFormat="1" ht="11.25">
      <c r="A51" s="21">
        <f t="shared" si="1"/>
        <v>45</v>
      </c>
      <c r="B51" s="21" t="s">
        <v>5</v>
      </c>
      <c r="C51" s="22" t="s">
        <v>29</v>
      </c>
      <c r="D51" s="21"/>
      <c r="E51" s="27" t="s">
        <v>0</v>
      </c>
      <c r="F51" s="22">
        <f t="shared" si="2"/>
        <v>5</v>
      </c>
      <c r="G51" s="23">
        <v>16</v>
      </c>
      <c r="H51" s="22">
        <v>4</v>
      </c>
      <c r="I51" s="24" t="s">
        <v>87</v>
      </c>
      <c r="J51" s="22">
        <v>1</v>
      </c>
      <c r="K51" s="9"/>
    </row>
    <row r="52" spans="1:11" s="2" customFormat="1" ht="11.25">
      <c r="A52" s="21">
        <f t="shared" si="1"/>
        <v>46</v>
      </c>
      <c r="B52" s="21" t="s">
        <v>48</v>
      </c>
      <c r="C52" s="22">
        <v>2</v>
      </c>
      <c r="D52" s="21"/>
      <c r="E52" s="27" t="s">
        <v>0</v>
      </c>
      <c r="F52" s="22">
        <f t="shared" si="2"/>
        <v>5</v>
      </c>
      <c r="G52" s="23"/>
      <c r="H52" s="22">
        <v>0</v>
      </c>
      <c r="I52" s="22">
        <v>0</v>
      </c>
      <c r="J52" s="22">
        <v>5</v>
      </c>
      <c r="K52" s="9"/>
    </row>
    <row r="53" spans="1:11" s="2" customFormat="1" ht="11.25">
      <c r="A53" s="27">
        <f t="shared" si="1"/>
        <v>47</v>
      </c>
      <c r="B53" s="27" t="s">
        <v>6</v>
      </c>
      <c r="C53" s="28" t="s">
        <v>29</v>
      </c>
      <c r="D53" s="27"/>
      <c r="E53" s="27" t="s">
        <v>0</v>
      </c>
      <c r="F53" s="28">
        <f t="shared" si="2"/>
        <v>4</v>
      </c>
      <c r="G53" s="29">
        <v>17</v>
      </c>
      <c r="H53" s="28">
        <v>4</v>
      </c>
      <c r="I53" s="31" t="s">
        <v>87</v>
      </c>
      <c r="J53" s="28">
        <v>0</v>
      </c>
      <c r="K53" s="9"/>
    </row>
    <row r="54" spans="1:11" s="2" customFormat="1" ht="11.25">
      <c r="A54" s="27">
        <f t="shared" si="1"/>
        <v>48</v>
      </c>
      <c r="B54" s="27" t="s">
        <v>7</v>
      </c>
      <c r="C54" s="28" t="s">
        <v>29</v>
      </c>
      <c r="D54" s="27"/>
      <c r="E54" s="27" t="s">
        <v>0</v>
      </c>
      <c r="F54" s="28">
        <f t="shared" si="2"/>
        <v>4</v>
      </c>
      <c r="G54" s="29"/>
      <c r="H54" s="28">
        <v>4</v>
      </c>
      <c r="I54" s="31" t="s">
        <v>87</v>
      </c>
      <c r="J54" s="28">
        <v>0</v>
      </c>
      <c r="K54" s="9"/>
    </row>
    <row r="55" spans="1:11" s="2" customFormat="1" ht="11.25">
      <c r="A55" s="21">
        <f t="shared" si="1"/>
        <v>49</v>
      </c>
      <c r="B55" s="21" t="s">
        <v>49</v>
      </c>
      <c r="C55" s="22">
        <v>2</v>
      </c>
      <c r="D55" s="21"/>
      <c r="E55" s="27" t="s">
        <v>0</v>
      </c>
      <c r="F55" s="22">
        <f t="shared" si="2"/>
        <v>3</v>
      </c>
      <c r="G55" s="23">
        <v>18</v>
      </c>
      <c r="H55" s="22">
        <v>0</v>
      </c>
      <c r="I55" s="22">
        <v>0</v>
      </c>
      <c r="J55" s="22">
        <v>3</v>
      </c>
      <c r="K55" s="9"/>
    </row>
    <row r="56" spans="1:11" s="2" customFormat="1" ht="11.25">
      <c r="A56" s="21">
        <f t="shared" si="1"/>
        <v>50</v>
      </c>
      <c r="B56" s="21" t="s">
        <v>88</v>
      </c>
      <c r="C56" s="22" t="s">
        <v>29</v>
      </c>
      <c r="D56" s="21" t="s">
        <v>89</v>
      </c>
      <c r="E56" s="27" t="s">
        <v>40</v>
      </c>
      <c r="F56" s="22">
        <f t="shared" si="2"/>
        <v>3</v>
      </c>
      <c r="G56" s="23"/>
      <c r="H56" s="22">
        <v>0</v>
      </c>
      <c r="I56" s="22">
        <v>3</v>
      </c>
      <c r="J56" s="22">
        <v>0</v>
      </c>
      <c r="K56" s="9"/>
    </row>
    <row r="57" spans="1:11" s="2" customFormat="1" ht="11.25">
      <c r="A57" s="21">
        <f t="shared" si="1"/>
        <v>51</v>
      </c>
      <c r="B57" s="21" t="s">
        <v>90</v>
      </c>
      <c r="C57" s="22">
        <v>3</v>
      </c>
      <c r="D57" s="21"/>
      <c r="E57" s="27" t="s">
        <v>40</v>
      </c>
      <c r="F57" s="22">
        <f t="shared" si="2"/>
        <v>3</v>
      </c>
      <c r="G57" s="23"/>
      <c r="H57" s="22">
        <v>0</v>
      </c>
      <c r="I57" s="22">
        <v>3</v>
      </c>
      <c r="J57" s="22">
        <v>0</v>
      </c>
      <c r="K57" s="9"/>
    </row>
    <row r="58" spans="1:11" s="2" customFormat="1" ht="11.25">
      <c r="A58" s="21">
        <f t="shared" si="1"/>
        <v>52</v>
      </c>
      <c r="B58" s="21" t="s">
        <v>91</v>
      </c>
      <c r="C58" s="22">
        <v>3</v>
      </c>
      <c r="D58" s="21"/>
      <c r="E58" s="27" t="s">
        <v>40</v>
      </c>
      <c r="F58" s="22">
        <f t="shared" si="2"/>
        <v>3</v>
      </c>
      <c r="G58" s="23"/>
      <c r="H58" s="22">
        <v>0</v>
      </c>
      <c r="I58" s="22">
        <v>3</v>
      </c>
      <c r="J58" s="22">
        <v>0</v>
      </c>
      <c r="K58" s="9"/>
    </row>
    <row r="59" spans="1:11" s="2" customFormat="1" ht="11.25">
      <c r="A59" s="27">
        <f t="shared" si="1"/>
        <v>53</v>
      </c>
      <c r="B59" s="27" t="s">
        <v>50</v>
      </c>
      <c r="C59" s="28">
        <v>2</v>
      </c>
      <c r="D59" s="27"/>
      <c r="E59" s="27" t="s">
        <v>0</v>
      </c>
      <c r="F59" s="28">
        <f t="shared" si="2"/>
        <v>2</v>
      </c>
      <c r="G59" s="29">
        <v>19</v>
      </c>
      <c r="H59" s="28">
        <v>0</v>
      </c>
      <c r="I59" s="28">
        <v>0</v>
      </c>
      <c r="J59" s="28">
        <v>2</v>
      </c>
      <c r="K59" s="9"/>
    </row>
    <row r="60" spans="1:11" s="2" customFormat="1" ht="11.25">
      <c r="A60" s="32">
        <f t="shared" si="1"/>
        <v>54</v>
      </c>
      <c r="B60" s="32" t="s">
        <v>51</v>
      </c>
      <c r="C60" s="33"/>
      <c r="D60" s="32"/>
      <c r="E60" s="35" t="s">
        <v>54</v>
      </c>
      <c r="F60" s="33">
        <f t="shared" si="2"/>
        <v>1</v>
      </c>
      <c r="G60" s="34">
        <v>20</v>
      </c>
      <c r="H60" s="33">
        <v>0</v>
      </c>
      <c r="I60" s="33">
        <v>0</v>
      </c>
      <c r="J60" s="33">
        <v>1</v>
      </c>
      <c r="K60" s="9"/>
    </row>
    <row r="61" spans="3:11" s="2" customFormat="1" ht="11.25">
      <c r="C61" s="9"/>
      <c r="F61" s="9"/>
      <c r="G61" s="9"/>
      <c r="H61" s="9"/>
      <c r="I61" s="9"/>
      <c r="J61" s="9"/>
      <c r="K61" s="9"/>
    </row>
    <row r="62" spans="1:11" s="2" customFormat="1" ht="11.25">
      <c r="A62" s="2" t="s">
        <v>57</v>
      </c>
      <c r="C62" s="9"/>
      <c r="F62" s="9"/>
      <c r="G62" s="9"/>
      <c r="H62" s="9"/>
      <c r="I62" s="9"/>
      <c r="J62" s="9"/>
      <c r="K62" s="9"/>
    </row>
    <row r="63" spans="3:11" s="2" customFormat="1" ht="11.25">
      <c r="C63" s="9"/>
      <c r="F63" s="9"/>
      <c r="G63" s="9"/>
      <c r="H63" s="9"/>
      <c r="I63" s="9"/>
      <c r="J63" s="9"/>
      <c r="K63" s="9"/>
    </row>
    <row r="64" spans="1:11" s="2" customFormat="1" ht="11.25">
      <c r="A64" s="1" t="s">
        <v>81</v>
      </c>
      <c r="C64" s="9"/>
      <c r="F64" s="9"/>
      <c r="G64" s="9"/>
      <c r="H64" s="9"/>
      <c r="I64" s="9"/>
      <c r="J64" s="9"/>
      <c r="K64" s="9"/>
    </row>
    <row r="65" spans="1:11" s="2" customFormat="1" ht="11.25">
      <c r="A65" s="1" t="s">
        <v>101</v>
      </c>
      <c r="C65" s="9"/>
      <c r="F65" s="9"/>
      <c r="G65" s="9"/>
      <c r="H65" s="9"/>
      <c r="I65" s="9"/>
      <c r="J65" s="9"/>
      <c r="K65" s="9"/>
    </row>
    <row r="66" spans="1:11" s="2" customFormat="1" ht="11.25">
      <c r="A66" s="1" t="s">
        <v>82</v>
      </c>
      <c r="C66" s="9"/>
      <c r="F66" s="9"/>
      <c r="G66" s="9"/>
      <c r="H66" s="9"/>
      <c r="I66" s="9"/>
      <c r="J66" s="9"/>
      <c r="K66" s="9"/>
    </row>
    <row r="67" spans="3:11" s="2" customFormat="1" ht="11.25">
      <c r="C67" s="9"/>
      <c r="F67" s="9"/>
      <c r="G67" s="9"/>
      <c r="H67" s="9"/>
      <c r="I67" s="9"/>
      <c r="J67" s="9"/>
      <c r="K67" s="9"/>
    </row>
    <row r="68" spans="3:11" s="2" customFormat="1" ht="11.25">
      <c r="C68" s="9"/>
      <c r="F68" s="9"/>
      <c r="G68" s="9"/>
      <c r="H68" s="9"/>
      <c r="I68" s="9"/>
      <c r="J68" s="9"/>
      <c r="K68" s="9"/>
    </row>
    <row r="69" spans="3:11" s="2" customFormat="1" ht="11.25">
      <c r="C69" s="9"/>
      <c r="F69" s="9"/>
      <c r="G69" s="9"/>
      <c r="H69" s="9"/>
      <c r="I69" s="9"/>
      <c r="J69" s="9"/>
      <c r="K69" s="9"/>
    </row>
    <row r="70" spans="3:11" s="2" customFormat="1" ht="11.25">
      <c r="C70" s="9"/>
      <c r="F70" s="9"/>
      <c r="G70" s="9"/>
      <c r="H70" s="9"/>
      <c r="I70" s="9"/>
      <c r="J70" s="9"/>
      <c r="K70" s="9"/>
    </row>
    <row r="71" spans="3:11" s="2" customFormat="1" ht="11.25">
      <c r="C71" s="9"/>
      <c r="F71" s="9"/>
      <c r="G71" s="9"/>
      <c r="H71" s="9"/>
      <c r="I71" s="9"/>
      <c r="J71" s="9"/>
      <c r="K71" s="9"/>
    </row>
    <row r="72" spans="6:16" ht="12.75">
      <c r="F72" s="9"/>
      <c r="H72" s="9"/>
      <c r="I72" s="9"/>
      <c r="J72" s="9"/>
      <c r="K72" s="9"/>
      <c r="L72" s="2"/>
      <c r="M72" s="2"/>
      <c r="N72" s="2"/>
      <c r="O72" s="2"/>
      <c r="P72" s="2"/>
    </row>
    <row r="73" spans="6:16" ht="12.75">
      <c r="F73" s="9"/>
      <c r="H73" s="9"/>
      <c r="I73" s="9"/>
      <c r="J73" s="9"/>
      <c r="K73" s="9"/>
      <c r="L73" s="2"/>
      <c r="M73" s="2"/>
      <c r="N73" s="2"/>
      <c r="O73" s="2"/>
      <c r="P73" s="2"/>
    </row>
    <row r="74" spans="6:16" ht="12.75">
      <c r="F74" s="9"/>
      <c r="H74" s="9"/>
      <c r="I74" s="9"/>
      <c r="J74" s="9"/>
      <c r="K74" s="9"/>
      <c r="L74" s="2"/>
      <c r="M74" s="2"/>
      <c r="N74" s="2"/>
      <c r="O74" s="2"/>
      <c r="P74" s="2"/>
    </row>
    <row r="75" spans="6:16" ht="12.75">
      <c r="F75" s="9"/>
      <c r="H75" s="9"/>
      <c r="I75" s="9"/>
      <c r="J75" s="9"/>
      <c r="K75" s="9"/>
      <c r="L75" s="2"/>
      <c r="M75" s="2"/>
      <c r="N75" s="2"/>
      <c r="O75" s="2"/>
      <c r="P75" s="2"/>
    </row>
    <row r="76" spans="6:16" ht="12.75">
      <c r="F76" s="9"/>
      <c r="H76" s="9"/>
      <c r="I76" s="9"/>
      <c r="J76" s="9"/>
      <c r="K76" s="9"/>
      <c r="L76" s="2"/>
      <c r="M76" s="2"/>
      <c r="N76" s="2"/>
      <c r="O76" s="2"/>
      <c r="P76" s="2"/>
    </row>
    <row r="77" spans="6:16" ht="12.75">
      <c r="F77" s="9"/>
      <c r="H77" s="9"/>
      <c r="I77" s="9"/>
      <c r="J77" s="9"/>
      <c r="K77" s="9"/>
      <c r="L77" s="2"/>
      <c r="M77" s="2"/>
      <c r="N77" s="2"/>
      <c r="O77" s="2"/>
      <c r="P77" s="2"/>
    </row>
    <row r="78" spans="6:16" ht="12.75">
      <c r="F78" s="9"/>
      <c r="H78" s="9"/>
      <c r="I78" s="9"/>
      <c r="J78" s="9"/>
      <c r="K78" s="9"/>
      <c r="L78" s="2"/>
      <c r="M78" s="2"/>
      <c r="N78" s="2"/>
      <c r="O78" s="2"/>
      <c r="P78" s="2"/>
    </row>
    <row r="79" spans="6:16" ht="12.75">
      <c r="F79" s="9"/>
      <c r="H79" s="9"/>
      <c r="I79" s="9"/>
      <c r="J79" s="9"/>
      <c r="K79" s="9"/>
      <c r="L79" s="2"/>
      <c r="M79" s="2"/>
      <c r="N79" s="2"/>
      <c r="O79" s="2"/>
      <c r="P79" s="2"/>
    </row>
    <row r="80" spans="6:16" ht="12.75">
      <c r="F80" s="9"/>
      <c r="H80" s="9"/>
      <c r="I80" s="9"/>
      <c r="J80" s="9"/>
      <c r="K80" s="9"/>
      <c r="L80" s="2"/>
      <c r="M80" s="2"/>
      <c r="N80" s="2"/>
      <c r="O80" s="2"/>
      <c r="P80" s="2"/>
    </row>
    <row r="81" spans="6:16" ht="12.75">
      <c r="F81" s="9"/>
      <c r="H81" s="9"/>
      <c r="I81" s="9"/>
      <c r="J81" s="9"/>
      <c r="K81" s="9"/>
      <c r="L81" s="2"/>
      <c r="M81" s="2"/>
      <c r="N81" s="2"/>
      <c r="O81" s="2"/>
      <c r="P81" s="2"/>
    </row>
    <row r="82" spans="6:16" ht="12.75">
      <c r="F82" s="9"/>
      <c r="H82" s="9"/>
      <c r="I82" s="9"/>
      <c r="J82" s="9"/>
      <c r="K82" s="9"/>
      <c r="L82" s="2"/>
      <c r="M82" s="2"/>
      <c r="N82" s="2"/>
      <c r="O82" s="2"/>
      <c r="P82" s="2"/>
    </row>
    <row r="83" spans="8:16" ht="12.75">
      <c r="H83" s="9"/>
      <c r="I83" s="9"/>
      <c r="J83" s="9"/>
      <c r="K83" s="9"/>
      <c r="L83" s="2"/>
      <c r="M83" s="2"/>
      <c r="N83" s="2"/>
      <c r="O83" s="2"/>
      <c r="P83" s="2"/>
    </row>
    <row r="84" spans="8:16" ht="12.75">
      <c r="H84" s="9"/>
      <c r="I84" s="9"/>
      <c r="J84" s="9"/>
      <c r="K84" s="9"/>
      <c r="L84" s="2"/>
      <c r="M84" s="2"/>
      <c r="N84" s="2"/>
      <c r="O84" s="2"/>
      <c r="P84" s="2"/>
    </row>
    <row r="85" spans="8:16" ht="12.75">
      <c r="H85" s="9"/>
      <c r="I85" s="9"/>
      <c r="J85" s="9"/>
      <c r="K85" s="9"/>
      <c r="L85" s="2"/>
      <c r="M85" s="2"/>
      <c r="N85" s="2"/>
      <c r="O85" s="2"/>
      <c r="P85" s="2"/>
    </row>
    <row r="86" spans="8:16" ht="12.75">
      <c r="H86" s="9"/>
      <c r="I86" s="9"/>
      <c r="J86" s="9"/>
      <c r="K86" s="9"/>
      <c r="L86" s="2"/>
      <c r="M86" s="2"/>
      <c r="N86" s="2"/>
      <c r="O86" s="2"/>
      <c r="P86" s="2"/>
    </row>
    <row r="87" spans="8:16" ht="12.75">
      <c r="H87" s="9"/>
      <c r="I87" s="9"/>
      <c r="J87" s="9"/>
      <c r="K87" s="9"/>
      <c r="L87" s="2"/>
      <c r="M87" s="2"/>
      <c r="N87" s="2"/>
      <c r="O87" s="2"/>
      <c r="P87" s="2"/>
    </row>
    <row r="88" spans="8:16" ht="12.75">
      <c r="H88" s="9"/>
      <c r="I88" s="9"/>
      <c r="J88" s="9"/>
      <c r="K88" s="9"/>
      <c r="L88" s="2"/>
      <c r="M88" s="2"/>
      <c r="N88" s="2"/>
      <c r="O88" s="2"/>
      <c r="P88" s="2"/>
    </row>
    <row r="89" spans="8:11" ht="12.75">
      <c r="H89" s="8"/>
      <c r="I89" s="8"/>
      <c r="J89" s="8"/>
      <c r="K89" s="8"/>
    </row>
    <row r="90" spans="8:11" ht="12.75">
      <c r="H90" s="8"/>
      <c r="I90" s="8"/>
      <c r="J90" s="8"/>
      <c r="K90" s="8"/>
    </row>
    <row r="91" spans="8:11" ht="12.75">
      <c r="H91" s="8"/>
      <c r="I91" s="8"/>
      <c r="J91" s="8"/>
      <c r="K91" s="8"/>
    </row>
    <row r="92" spans="8:11" ht="12.75">
      <c r="H92" s="8"/>
      <c r="I92" s="8"/>
      <c r="J92" s="8"/>
      <c r="K92" s="8"/>
    </row>
    <row r="93" spans="8:11" ht="12.75">
      <c r="H93" s="8"/>
      <c r="I93" s="8"/>
      <c r="J93" s="8"/>
      <c r="K93" s="8"/>
    </row>
    <row r="94" spans="8:11" ht="12.75">
      <c r="H94" s="8"/>
      <c r="I94" s="8"/>
      <c r="J94" s="8"/>
      <c r="K94" s="8"/>
    </row>
    <row r="95" spans="8:11" ht="12.75">
      <c r="H95" s="8"/>
      <c r="I95" s="8"/>
      <c r="J95" s="8"/>
      <c r="K95" s="8"/>
    </row>
    <row r="96" spans="8:11" ht="12.75">
      <c r="H96" s="8"/>
      <c r="I96" s="8"/>
      <c r="J96" s="8"/>
      <c r="K96" s="8"/>
    </row>
    <row r="97" spans="8:11" ht="12.75">
      <c r="H97" s="8"/>
      <c r="I97" s="8"/>
      <c r="J97" s="8"/>
      <c r="K97" s="8"/>
    </row>
    <row r="98" spans="8:11" ht="12.75">
      <c r="H98" s="8"/>
      <c r="I98" s="8"/>
      <c r="J98" s="8"/>
      <c r="K98" s="8"/>
    </row>
    <row r="99" spans="8:11" ht="12.75">
      <c r="H99" s="8"/>
      <c r="I99" s="8"/>
      <c r="J99" s="8"/>
      <c r="K99" s="8"/>
    </row>
    <row r="100" spans="8:11" ht="12.75">
      <c r="H100" s="8"/>
      <c r="I100" s="8"/>
      <c r="J100" s="8"/>
      <c r="K100" s="8"/>
    </row>
    <row r="101" spans="8:11" ht="12.75">
      <c r="H101" s="8"/>
      <c r="I101" s="8"/>
      <c r="J101" s="8"/>
      <c r="K101" s="8"/>
    </row>
    <row r="102" spans="8:11" ht="12.75">
      <c r="H102" s="8"/>
      <c r="I102" s="8"/>
      <c r="J102" s="8"/>
      <c r="K102" s="8"/>
    </row>
    <row r="103" spans="8:11" ht="12.75">
      <c r="H103" s="8"/>
      <c r="I103" s="8"/>
      <c r="J103" s="8"/>
      <c r="K103" s="8"/>
    </row>
    <row r="104" spans="8:11" ht="12.75">
      <c r="H104" s="8"/>
      <c r="I104" s="8"/>
      <c r="J104" s="8"/>
      <c r="K104" s="8"/>
    </row>
  </sheetData>
  <printOptions/>
  <pageMargins left="0.59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s="25" t="s">
        <v>58</v>
      </c>
    </row>
    <row r="3" ht="12.75">
      <c r="A3" t="s">
        <v>59</v>
      </c>
    </row>
    <row r="5" ht="12.75">
      <c r="A5" t="s">
        <v>60</v>
      </c>
    </row>
    <row r="6" ht="12.75">
      <c r="A6" t="s">
        <v>78</v>
      </c>
    </row>
    <row r="7" ht="12.75">
      <c r="A7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68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2" ht="12.75">
      <c r="A22" t="s">
        <v>79</v>
      </c>
    </row>
    <row r="23" ht="12.75">
      <c r="A23" t="s">
        <v>76</v>
      </c>
    </row>
    <row r="25" ht="12.75">
      <c r="A25" s="25" t="s">
        <v>72</v>
      </c>
    </row>
    <row r="26" ht="12.75">
      <c r="A26" t="s">
        <v>73</v>
      </c>
    </row>
    <row r="27" ht="12.75">
      <c r="A27" t="s">
        <v>74</v>
      </c>
    </row>
    <row r="28" ht="12.75">
      <c r="A28" t="s">
        <v>75</v>
      </c>
    </row>
    <row r="31" ht="12.75">
      <c r="A31" t="s">
        <v>77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15" sqref="C15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X16384"/>
    </sheetView>
  </sheetViews>
  <sheetFormatPr defaultColWidth="9.00390625" defaultRowHeight="12.75"/>
  <sheetData/>
  <printOptions/>
  <pageMargins left="0.75" right="0.75" top="0.34" bottom="0.2" header="0.2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6384"/>
    </sheetView>
  </sheetViews>
  <sheetFormatPr defaultColWidth="9.00390625" defaultRowHeight="12.75"/>
  <sheetData/>
  <printOptions/>
  <pageMargins left="0.75" right="0.75" top="0.73" bottom="0.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E28" sqref="E28:F28"/>
    </sheetView>
  </sheetViews>
  <sheetFormatPr defaultColWidth="9.00390625" defaultRowHeight="12.75"/>
  <cols>
    <col min="1" max="1" width="0" style="0" hidden="1" customWidth="1"/>
  </cols>
  <sheetData>
    <row r="1" ht="12.75">
      <c r="A1" s="7">
        <v>0.00017361111111111112</v>
      </c>
    </row>
  </sheetData>
  <printOptions/>
  <pageMargins left="0.75" right="0.75" top="0.73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1</cp:lastModifiedBy>
  <cp:lastPrinted>2008-04-15T13:58:32Z</cp:lastPrinted>
  <dcterms:created xsi:type="dcterms:W3CDTF">2006-03-21T16:03:27Z</dcterms:created>
  <dcterms:modified xsi:type="dcterms:W3CDTF">2008-04-16T05:51:19Z</dcterms:modified>
  <cp:category/>
  <cp:version/>
  <cp:contentType/>
  <cp:contentStatus/>
</cp:coreProperties>
</file>